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quiler a declarar" sheetId="1" state="visible" r:id="rId3"/>
    <sheet name="Luz y agua recibido" sheetId="2" state="visible" r:id="rId4"/>
    <sheet name="Resume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<sst xmlns="http://schemas.openxmlformats.org/spreadsheetml/2006/main" count="58" uniqueCount="32">
  <si>
    <t xml:space="preserve">Ingresos por ALQUILER a declarar - Renta 2025</t>
  </si>
  <si>
    <t xml:space="preserve">Rendimiento integro (alquiler pactado), euros</t>
  </si>
  <si>
    <t xml:space="preserve">Vivienda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</si>
  <si>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</si>
  <si>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</si>
  <si>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</si>
  <si>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</si>
  <si>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</si>
  <si>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</si>
  <si>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</si>
  <si>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</si>
  <si>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</si>
  <si>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</si>
  <si>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</si>
  <si>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</si>
  <si>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</si>
  <si>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Casa 5 - Darren Bickmore</t>
  </si>
  <si>
    <t xml:space="preserve">Casa 31 - Dmytro Salenko</t>
  </si>
  <si>
    <t xml:space="preserve">Casa 268 - Marcelo Gonzalez</t>
  </si>
  <si>
    <t xml:space="preserve">Altos del Sol 1F (Oliver/Otto)</t>
  </si>
  <si>
    <t xml:space="preserve">LUZ Y AGUA recibido de inquilinos - 2025</t>
  </si>
  <si>
    <t xml:space="preserve">Reembolsos cobrados (datos reales del banco), euros</t>
  </si>
  <si>
    <t xml:space="preserve">Sin asignar</t>
  </si>
  <si>
    <t xml:space="preserve">Resumen 2025 por vivienda</t>
  </si>
  <si>
    <t xml:space="preserve">Alquiler a declarar</t>
  </si>
  <si>
    <t xml:space="preserve">Luz y agua recibido</t>
  </si>
  <si>
    <t xml:space="preserve">TOTAL recibido</t>
  </si>
  <si>
    <t xml:space="preserve">Sin asignar (luz/agua)</t>
  </si>
  <si>
    <t xml:space="preserve">Periodos de alquiler: Casa 5 ene-dic; Casa 31 feb-dic; Casa 268 700 ene-sep y 800 oct-dic; Altos del Sol mar-dic.</t>
  </si>
  <si>
    <t xml:space="preserve">Alquiler = importe pactado a declarar (rendimiento integro). Luz y agua = reembolsos realmente cobrados segun el banco.</t>
  </si>
  <si>
    <t xml:space="preserve">En la renta, los reembolsos de suministros tambien son ingreso, pero el gasto de luz/agua que pagaste es deducible.</t>
  </si>
  <si>
    <t xml:space="preserve">No incluye otros gastos deducibles ni la reduccion del 60% por vivienda habitual. No es asesoramiento fiscal.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</si>
</sst>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[RED]\-#,##0.00&quot; €&quot;;\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E5496"/>
        <bgColor rgb="FF1F6E6E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E1F2"/>
        <bgColor rgb="FFD7EFEF"/>
      </patternFill>
    </fill>
    <fill>
      <patternFill patternType="solid">
        <fgColor rgb="FF1F6E6E"/>
        <bgColor rgb="FF008080"/>
      </patternFill>
    </fill>
    <fill>
      <patternFill patternType="solid">
        <fgColor rgb="FFD7EFEF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E6E"/>
      <rgbColor rgb="FFBFBFBF"/>
      <rgbColor rgb="FF808080"/>
      <rgbColor rgb="FF9999FF"/>
      <rgbColor rgb="FF993366"/>
      <rgbColor rgb="FFFFF2CC"/>
      <rgbColor rgb="FFD7EFE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8.5"/>
    <col collapsed="false" customWidth="true" hidden="false" outlineLevel="0" max="14" min="14" style="0" width="13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4" t="s">
        <v>15</v>
      </c>
    </row>
    <row r="5" customFormat="false" ht="15" hidden="false" customHeight="false" outlineLevel="0" collapsed="false">
      <c r="A5" s="5" t="s">
        <v>16</v>
      </c>
      <c r="B5" s="6" t="n">
        <v>850</v>
      </c>
      <c r="C5" s="6" t="n">
        <v>850</v>
      </c>
      <c r="D5" s="6" t="n">
        <v>850</v>
      </c>
      <c r="E5" s="6" t="n">
        <v>850</v>
      </c>
      <c r="F5" s="6" t="n">
        <v>850</v>
      </c>
      <c r="G5" s="6" t="n">
        <v>850</v>
      </c>
      <c r="H5" s="6" t="n">
        <v>850</v>
      </c>
      <c r="I5" s="6" t="n">
        <v>850</v>
      </c>
      <c r="J5" s="6" t="n">
        <v>850</v>
      </c>
      <c r="K5" s="6" t="n">
        <v>850</v>
      </c>
      <c r="L5" s="6" t="n">
        <v>800</v>
      </c>
      <c r="M5" s="6" t="n">
        <v>800</v>
      </c>
      <c r="N5" s="7" t="n">
        <f aca="false">SUM(B5:M5)</f>
        <v>10100</v>
      </c>
    </row>
    <row r="6" customFormat="false" ht="15" hidden="false" customHeight="false" outlineLevel="0" collapsed="false">
      <c r="A6" s="5" t="s">
        <v>17</v>
      </c>
      <c r="B6" s="8"/>
      <c r="C6" s="8" t="n">
        <v>850</v>
      </c>
      <c r="D6" s="8" t="n">
        <v>850</v>
      </c>
      <c r="E6" s="8" t="n">
        <v>850</v>
      </c>
      <c r="F6" s="8" t="n">
        <v>850</v>
      </c>
      <c r="G6" s="8" t="n">
        <v>850</v>
      </c>
      <c r="H6" s="8" t="n">
        <v>850</v>
      </c>
      <c r="I6" s="8" t="n">
        <v>850</v>
      </c>
      <c r="J6" s="8" t="n">
        <v>850</v>
      </c>
      <c r="K6" s="8" t="n">
        <v>850</v>
      </c>
      <c r="L6" s="8" t="n">
        <v>850</v>
      </c>
      <c r="M6" s="8" t="n">
        <v>850</v>
      </c>
      <c r="N6" s="7" t="n">
        <f aca="false">SUM(B6:M6)</f>
        <v>9350</v>
      </c>
    </row>
    <row r="7" customFormat="false" ht="15" hidden="false" customHeight="false" outlineLevel="0" collapsed="false">
      <c r="A7" s="5" t="s">
        <v>18</v>
      </c>
      <c r="B7" s="6" t="n">
        <v>700</v>
      </c>
      <c r="C7" s="6" t="n">
        <v>700</v>
      </c>
      <c r="D7" s="6" t="n">
        <v>700</v>
      </c>
      <c r="E7" s="6" t="n">
        <v>700</v>
      </c>
      <c r="F7" s="6" t="n">
        <v>700</v>
      </c>
      <c r="G7" s="6" t="n">
        <v>700</v>
      </c>
      <c r="H7" s="6" t="n">
        <v>700</v>
      </c>
      <c r="I7" s="6" t="n">
        <v>700</v>
      </c>
      <c r="J7" s="6" t="n">
        <v>700</v>
      </c>
      <c r="K7" s="6" t="n">
        <v>800</v>
      </c>
      <c r="L7" s="6" t="n">
        <v>800</v>
      </c>
      <c r="M7" s="6" t="n">
        <v>800</v>
      </c>
      <c r="N7" s="7" t="n">
        <f aca="false">SUM(B7:M7)</f>
        <v>8700</v>
      </c>
    </row>
    <row r="8" customFormat="false" ht="15" hidden="false" customHeight="false" outlineLevel="0" collapsed="false">
      <c r="A8" s="5" t="s">
        <v>19</v>
      </c>
      <c r="B8" s="8"/>
      <c r="C8" s="8"/>
      <c r="D8" s="8" t="n">
        <v>850</v>
      </c>
      <c r="E8" s="8" t="n">
        <v>850</v>
      </c>
      <c r="F8" s="8" t="n">
        <v>850</v>
      </c>
      <c r="G8" s="8" t="n">
        <v>850</v>
      </c>
      <c r="H8" s="8" t="n">
        <v>850</v>
      </c>
      <c r="I8" s="8" t="n">
        <v>850</v>
      </c>
      <c r="J8" s="8" t="n">
        <v>850</v>
      </c>
      <c r="K8" s="8" t="n">
        <v>850</v>
      </c>
      <c r="L8" s="8" t="n">
        <v>850</v>
      </c>
      <c r="M8" s="8" t="n">
        <v>850</v>
      </c>
      <c r="N8" s="7" t="n">
        <f aca="false">SUM(B8:M8)</f>
        <v>8500</v>
      </c>
    </row>
    <row r="9" customFormat="false" ht="15" hidden="false" customHeight="false" outlineLevel="0" collapsed="false">
      <c r="A9" s="9" t="s">
        <v>15</v>
      </c>
      <c r="B9" s="10" t="n">
        <f aca="false">SUM(B5:B8)</f>
        <v>1550</v>
      </c>
      <c r="C9" s="10" t="n">
        <f aca="false">SUM(C5:C8)</f>
        <v>2400</v>
      </c>
      <c r="D9" s="10" t="n">
        <f aca="false">SUM(D5:D8)</f>
        <v>3250</v>
      </c>
      <c r="E9" s="10" t="n">
        <f aca="false">SUM(E5:E8)</f>
        <v>3250</v>
      </c>
      <c r="F9" s="10" t="n">
        <f aca="false">SUM(F5:F8)</f>
        <v>3250</v>
      </c>
      <c r="G9" s="10" t="n">
        <f aca="false">SUM(G5:G8)</f>
        <v>3250</v>
      </c>
      <c r="H9" s="10" t="n">
        <f aca="false">SUM(H5:H8)</f>
        <v>3250</v>
      </c>
      <c r="I9" s="10" t="n">
        <f aca="false">SUM(I5:I8)</f>
        <v>3250</v>
      </c>
      <c r="J9" s="10" t="n">
        <f aca="false">SUM(J5:J8)</f>
        <v>3250</v>
      </c>
      <c r="K9" s="10" t="n">
        <f aca="false">SUM(K5:K8)</f>
        <v>3350</v>
      </c>
      <c r="L9" s="10" t="n">
        <f aca="false">SUM(L5:L8)</f>
        <v>3300</v>
      </c>
      <c r="M9" s="10" t="n">
        <f aca="false">SUM(M5:M8)</f>
        <v>3300</v>
      </c>
      <c r="N9" s="10" t="n">
        <f aca="false">SUM(N5:N8)</f>
        <v>36650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8.5"/>
    <col collapsed="false" customWidth="true" hidden="false" outlineLevel="0" max="14" min="14" style="0" width="13"/>
  </cols>
  <sheetData>
    <row r="1" customFormat="false" ht="16.1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4" t="s">
        <v>15</v>
      </c>
    </row>
    <row r="5" customFormat="false" ht="15" hidden="false" customHeight="false" outlineLevel="0" collapsed="false">
      <c r="A5" s="5" t="s">
        <v>16</v>
      </c>
      <c r="B5" s="6"/>
      <c r="C5" s="6"/>
      <c r="D5" s="6" t="n">
        <v>63.99</v>
      </c>
      <c r="E5" s="6"/>
      <c r="F5" s="6" t="n">
        <v>108.24</v>
      </c>
      <c r="G5" s="6" t="n">
        <v>79.91</v>
      </c>
      <c r="H5" s="6" t="n">
        <v>46.36</v>
      </c>
      <c r="I5" s="6" t="n">
        <v>50.65</v>
      </c>
      <c r="J5" s="6" t="n">
        <v>44.32</v>
      </c>
      <c r="K5" s="6" t="n">
        <v>168.3</v>
      </c>
      <c r="L5" s="6" t="n">
        <v>46.94</v>
      </c>
      <c r="M5" s="6"/>
      <c r="N5" s="12" t="n">
        <f aca="false">SUM(B5:M5)</f>
        <v>608.71</v>
      </c>
    </row>
    <row r="6" customFormat="false" ht="15" hidden="false" customHeight="false" outlineLevel="0" collapsed="false">
      <c r="A6" s="5" t="s">
        <v>17</v>
      </c>
      <c r="B6" s="8"/>
      <c r="C6" s="8" t="n">
        <v>26</v>
      </c>
      <c r="D6" s="8" t="n">
        <v>64</v>
      </c>
      <c r="E6" s="8"/>
      <c r="F6" s="8" t="n">
        <v>60</v>
      </c>
      <c r="G6" s="8" t="n">
        <v>124</v>
      </c>
      <c r="H6" s="8" t="n">
        <v>71</v>
      </c>
      <c r="I6" s="8" t="n">
        <v>153</v>
      </c>
      <c r="J6" s="8" t="n">
        <v>92</v>
      </c>
      <c r="K6" s="8" t="n">
        <v>111</v>
      </c>
      <c r="L6" s="8" t="n">
        <v>104</v>
      </c>
      <c r="M6" s="8" t="n">
        <v>49</v>
      </c>
      <c r="N6" s="12" t="n">
        <f aca="false">SUM(B6:M6)</f>
        <v>854</v>
      </c>
    </row>
    <row r="7" customFormat="false" ht="15" hidden="false" customHeight="false" outlineLevel="0" collapsed="false">
      <c r="A7" s="5" t="s">
        <v>18</v>
      </c>
      <c r="B7" s="6"/>
      <c r="C7" s="6" t="n">
        <v>248</v>
      </c>
      <c r="D7" s="6" t="n">
        <v>148</v>
      </c>
      <c r="E7" s="6"/>
      <c r="F7" s="6" t="n">
        <v>76.5</v>
      </c>
      <c r="G7" s="6" t="n">
        <v>206</v>
      </c>
      <c r="H7" s="6" t="n">
        <v>70</v>
      </c>
      <c r="I7" s="6" t="n">
        <v>230</v>
      </c>
      <c r="J7" s="6" t="n">
        <v>101</v>
      </c>
      <c r="K7" s="6" t="n">
        <v>88</v>
      </c>
      <c r="L7" s="6" t="n">
        <v>130</v>
      </c>
      <c r="M7" s="6" t="n">
        <v>59</v>
      </c>
      <c r="N7" s="12" t="n">
        <f aca="false">SUM(B7:M7)</f>
        <v>1356.5</v>
      </c>
    </row>
    <row r="8" customFormat="false" ht="15" hidden="false" customHeight="false" outlineLevel="0" collapsed="false">
      <c r="A8" s="5" t="s">
        <v>19</v>
      </c>
      <c r="B8" s="8"/>
      <c r="C8" s="8"/>
      <c r="D8" s="8"/>
      <c r="E8" s="8"/>
      <c r="F8" s="8" t="n">
        <v>62</v>
      </c>
      <c r="G8" s="8" t="n">
        <v>145.94</v>
      </c>
      <c r="H8" s="8" t="n">
        <v>136.28</v>
      </c>
      <c r="I8" s="8" t="n">
        <v>30.92</v>
      </c>
      <c r="J8" s="8" t="n">
        <v>83.07</v>
      </c>
      <c r="K8" s="8" t="n">
        <v>146.97</v>
      </c>
      <c r="L8" s="8" t="n">
        <v>66.7</v>
      </c>
      <c r="M8" s="8" t="n">
        <v>146.81</v>
      </c>
      <c r="N8" s="12" t="n">
        <f aca="false">SUM(B8:M8)</f>
        <v>818.69</v>
      </c>
    </row>
    <row r="9" customFormat="false" ht="15" hidden="false" customHeight="false" outlineLevel="0" collapsed="false">
      <c r="A9" s="5" t="s">
        <v>22</v>
      </c>
      <c r="B9" s="6"/>
      <c r="C9" s="6" t="n">
        <v>86.52</v>
      </c>
      <c r="D9" s="6"/>
      <c r="E9" s="6"/>
      <c r="F9" s="6"/>
      <c r="G9" s="6"/>
      <c r="H9" s="6"/>
      <c r="I9" s="6"/>
      <c r="J9" s="6"/>
      <c r="K9" s="6"/>
      <c r="L9" s="6"/>
      <c r="M9" s="6"/>
      <c r="N9" s="12" t="n">
        <f aca="false">SUM(B9:M9)</f>
        <v>86.52</v>
      </c>
    </row>
    <row r="10" customFormat="false" ht="15" hidden="false" customHeight="false" outlineLevel="0" collapsed="false">
      <c r="A10" s="9" t="s">
        <v>15</v>
      </c>
      <c r="B10" s="10" t="n">
        <f aca="false">SUM(B5:B9)</f>
        <v>0</v>
      </c>
      <c r="C10" s="10" t="n">
        <f aca="false">SUM(C5:C9)</f>
        <v>360.52</v>
      </c>
      <c r="D10" s="10" t="n">
        <f aca="false">SUM(D5:D9)</f>
        <v>275.99</v>
      </c>
      <c r="E10" s="10" t="n">
        <f aca="false">SUM(E5:E9)</f>
        <v>0</v>
      </c>
      <c r="F10" s="10" t="n">
        <f aca="false">SUM(F5:F9)</f>
        <v>306.74</v>
      </c>
      <c r="G10" s="10" t="n">
        <f aca="false">SUM(G5:G9)</f>
        <v>555.85</v>
      </c>
      <c r="H10" s="10" t="n">
        <f aca="false">SUM(H5:H9)</f>
        <v>323.64</v>
      </c>
      <c r="I10" s="10" t="n">
        <f aca="false">SUM(I5:I9)</f>
        <v>464.57</v>
      </c>
      <c r="J10" s="10" t="n">
        <f aca="false">SUM(J5:J9)</f>
        <v>320.39</v>
      </c>
      <c r="K10" s="10" t="n">
        <f aca="false">SUM(K5:K9)</f>
        <v>514.27</v>
      </c>
      <c r="L10" s="10" t="n">
        <f aca="false">SUM(L5:L9)</f>
        <v>347.64</v>
      </c>
      <c r="M10" s="10" t="n">
        <f aca="false">SUM(M5:M9)</f>
        <v>254.81</v>
      </c>
      <c r="N10" s="10" t="n">
        <f aca="false">SUM(N5:N9)</f>
        <v>3724.42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20"/>
  </cols>
  <sheetData>
    <row r="1" customFormat="false" ht="17.35" hidden="false" customHeight="false" outlineLevel="0" collapsed="false">
      <c r="A1" s="13" t="s">
        <v>23</v>
      </c>
    </row>
    <row r="3" customFormat="false" ht="15" hidden="false" customHeight="false" outlineLevel="0" collapsed="false">
      <c r="A3" s="3" t="s">
        <v>2</v>
      </c>
      <c r="B3" s="3" t="s">
        <v>24</v>
      </c>
      <c r="C3" s="3" t="s">
        <v>25</v>
      </c>
      <c r="D3" s="4" t="s">
        <v>26</v>
      </c>
    </row>
    <row r="4" customFormat="false" ht="15" hidden="false" customHeight="false" outlineLevel="0" collapsed="false">
      <c r="A4" s="5" t="s">
        <v>16</v>
      </c>
      <c r="B4" s="6" t="n">
        <f aca="false">'Alquiler a declarar'!N5</f>
        <v>10100</v>
      </c>
      <c r="C4" s="6" t="n">
        <f aca="false">'Luz y agua recibido'!N5</f>
        <v>608.71</v>
      </c>
      <c r="D4" s="14" t="n">
        <f aca="false">B4+C4</f>
        <v>10708.71</v>
      </c>
    </row>
    <row r="5" customFormat="false" ht="15" hidden="false" customHeight="false" outlineLevel="0" collapsed="false">
      <c r="A5" s="5" t="s">
        <v>17</v>
      </c>
      <c r="B5" s="6" t="n">
        <f aca="false">'Alquiler a declarar'!N6</f>
        <v>9350</v>
      </c>
      <c r="C5" s="6" t="n">
        <f aca="false">'Luz y agua recibido'!N6</f>
        <v>854</v>
      </c>
      <c r="D5" s="14" t="n">
        <f aca="false">B5+C5</f>
        <v>10204</v>
      </c>
    </row>
    <row r="6" customFormat="false" ht="15" hidden="false" customHeight="false" outlineLevel="0" collapsed="false">
      <c r="A6" s="5" t="s">
        <v>18</v>
      </c>
      <c r="B6" s="6" t="n">
        <f aca="false">'Alquiler a declarar'!N7</f>
        <v>8700</v>
      </c>
      <c r="C6" s="6" t="n">
        <f aca="false">'Luz y agua recibido'!N7</f>
        <v>1356.5</v>
      </c>
      <c r="D6" s="14" t="n">
        <f aca="false">B6+C6</f>
        <v>10056.5</v>
      </c>
    </row>
    <row r="7" customFormat="false" ht="15" hidden="false" customHeight="false" outlineLevel="0" collapsed="false">
      <c r="A7" s="5" t="s">
        <v>19</v>
      </c>
      <c r="B7" s="6" t="n">
        <f aca="false">'Alquiler a declarar'!N8</f>
        <v>8500</v>
      </c>
      <c r="C7" s="6" t="n">
        <f aca="false">'Luz y agua recibido'!N8</f>
        <v>818.69</v>
      </c>
      <c r="D7" s="14" t="n">
        <f aca="false">B7+C7</f>
        <v>9318.69</v>
      </c>
    </row>
    <row r="8" customFormat="false" ht="15" hidden="false" customHeight="false" outlineLevel="0" collapsed="false">
      <c r="A8" s="5" t="s">
        <v>27</v>
      </c>
      <c r="B8" s="6" t="n">
        <v>0</v>
      </c>
      <c r="C8" s="6" t="n">
        <f aca="false">'Luz y agua recibido'!N9</f>
        <v>86.52</v>
      </c>
      <c r="D8" s="14" t="n">
        <f aca="false">B8+C8</f>
        <v>86.52</v>
      </c>
    </row>
    <row r="9" customFormat="false" ht="15" hidden="false" customHeight="false" outlineLevel="0" collapsed="false">
      <c r="A9" s="15" t="s">
        <v>15</v>
      </c>
      <c r="B9" s="7" t="n">
        <f aca="false">SUM(B4:B8)</f>
        <v>36650</v>
      </c>
      <c r="C9" s="7" t="n">
        <f aca="false">SUM(C4:C8)</f>
        <v>3724.42</v>
      </c>
      <c r="D9" s="7" t="n">
        <f aca="false">SUM(D4:D8)</f>
        <v>40374.42</v>
      </c>
    </row>
    <row r="11" customFormat="false" ht="15" hidden="false" customHeight="false" outlineLevel="0" collapsed="false">
      <c r="A11" s="16"/>
    </row>
    <row r="12" customFormat="false" ht="15" hidden="false" customHeight="false" outlineLevel="0" collapsed="false">
      <c r="A12" s="16" t="s">
        <v>28</v>
      </c>
    </row>
    <row r="13" customFormat="false" ht="15" hidden="false" customHeight="false" outlineLevel="0" collapsed="false">
      <c r="A13" s="16" t="s">
        <v>29</v>
      </c>
    </row>
    <row r="14" customFormat="false" ht="15" hidden="false" customHeight="false" outlineLevel="0" collapsed="false">
      <c r="A14" s="16" t="s">
        <v>30</v>
      </c>
    </row>
    <row r="15" customFormat="false" ht="15" hidden="false" customHeight="false" outlineLevel="0" collapsed="false">
      <c r="A15" s="16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2026-06-08T13:13:44Z</dcterms:created>
  <dc:creator>openpyxl</dc:creator>
  <dc:description/>
  <dc:language>en-US</dc:language>
  <cp:lastModifiedBy/>
  <dcterms:modified xsi:type="dcterms:W3CDTF">2026-06-08T13:13:44Z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